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<sst xmlns="http://schemas.openxmlformats.org/spreadsheetml/2006/main" count="37" uniqueCount="31">
  <si>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Prototype speed calculus</t>
  </si>
  <si>
    <t>Green</t>
  </si>
  <si>
    <t>Input data (to be modified by the user)</t>
  </si>
  <si>
    <t>Blue</t>
  </si>
  <si>
    <t>Automatic calculation results</t>
  </si>
  <si>
    <t>mp</t>
  </si>
  <si>
    <t>kg</t>
  </si>
  <si>
    <t>pilot mass</t>
  </si>
  <si>
    <t>mv</t>
  </si>
  <si>
    <t>wing mass</t>
  </si>
  <si>
    <t>me</t>
  </si>
  <si>
    <t>harness and instruments mass</t>
  </si>
  <si>
    <t>m</t>
  </si>
  <si>
    <t>total mass</t>
  </si>
  <si>
    <t>g</t>
  </si>
  <si>
    <t>m/s2</t>
  </si>
  <si>
    <t>acceleration of gravity</t>
  </si>
  <si>
    <t>Cz</t>
  </si>
  <si>
    <t>lift coefficient</t>
  </si>
  <si>
    <t>S</t>
  </si>
  <si>
    <t>wing surface</t>
  </si>
  <si>
    <t>k</t>
  </si>
  <si>
    <t>empirical adjustement factor</t>
  </si>
  <si>
    <t>v</t>
  </si>
  <si>
    <t>m/s</t>
  </si>
  <si>
    <t>prototype speed</t>
  </si>
  <si>
    <t>km/h</t>
  </si>
  <si>
    <t>GR</t>
  </si>
  <si>
    <t>glide ratio</t>
  </si>
  <si>
    <t>Vh</t>
  </si>
  <si>
    <t>Vz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</si>
</sst>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76200</xdr:rowOff>
    </xdr:from>
    <xdr:to>
      <xdr:col>8</xdr:col>
      <xdr:colOff>390525</xdr:colOff>
      <xdr:row>47</xdr:row>
      <xdr:rowOff>152400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14700"/>
          <a:ext cx="5172075" cy="444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J13" sqref="J13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t="s">
        <v>2</v>
      </c>
    </row>
    <row r="4" spans="1:2" ht="12.75">
      <c r="A4" s="3" t="s">
        <v>3</v>
      </c>
      <c r="B4" t="s">
        <v>4</v>
      </c>
    </row>
    <row r="7" spans="1:6" ht="12.75">
      <c r="A7" s="4" t="s">
        <v>5</v>
      </c>
      <c r="B7" s="5">
        <v>75</v>
      </c>
      <c r="C7" s="6" t="s">
        <v>6</v>
      </c>
      <c r="D7" s="6" t="s">
        <v>7</v>
      </c>
      <c r="E7" s="6"/>
      <c r="F7" s="6"/>
    </row>
    <row r="8" spans="1:6" ht="12.75">
      <c r="A8" s="4" t="s">
        <v>8</v>
      </c>
      <c r="B8" s="5">
        <v>4</v>
      </c>
      <c r="C8" s="6" t="s">
        <v>6</v>
      </c>
      <c r="D8" s="6" t="s">
        <v>9</v>
      </c>
      <c r="E8" s="6"/>
      <c r="F8" s="6"/>
    </row>
    <row r="9" spans="1:6" ht="12.75">
      <c r="A9" s="4" t="s">
        <v>10</v>
      </c>
      <c r="B9" s="5">
        <v>5</v>
      </c>
      <c r="C9" s="6" t="s">
        <v>6</v>
      </c>
      <c r="D9" s="6" t="s">
        <v>11</v>
      </c>
      <c r="E9" s="6"/>
      <c r="F9" s="6"/>
    </row>
    <row r="10" spans="1:6" ht="12.75">
      <c r="A10" s="4" t="s">
        <v>12</v>
      </c>
      <c r="B10" s="7">
        <f>B7+B8+B9</f>
        <v>84</v>
      </c>
      <c r="C10" s="6" t="s">
        <v>6</v>
      </c>
      <c r="D10" s="6" t="s">
        <v>13</v>
      </c>
      <c r="E10" s="6"/>
      <c r="F10" s="6"/>
    </row>
    <row r="11" spans="1:6" ht="12.75">
      <c r="A11" s="4" t="s">
        <v>14</v>
      </c>
      <c r="B11" s="8">
        <v>9.81</v>
      </c>
      <c r="C11" s="6" t="s">
        <v>15</v>
      </c>
      <c r="D11" s="6" t="s">
        <v>16</v>
      </c>
      <c r="E11" s="6"/>
      <c r="F11" s="6"/>
    </row>
    <row r="12" spans="1:6" ht="12.75">
      <c r="A12" s="4" t="s">
        <v>17</v>
      </c>
      <c r="B12" s="8">
        <v>0.65</v>
      </c>
      <c r="C12" s="6"/>
      <c r="D12" s="6" t="s">
        <v>18</v>
      </c>
      <c r="E12" s="6"/>
      <c r="F12" s="6"/>
    </row>
    <row r="13" spans="1:6" ht="12.75">
      <c r="A13" s="4" t="s">
        <v>19</v>
      </c>
      <c r="B13" s="9">
        <v>25</v>
      </c>
      <c r="C13" s="6"/>
      <c r="D13" s="6" t="s">
        <v>20</v>
      </c>
      <c r="E13" s="6"/>
      <c r="F13" s="6"/>
    </row>
    <row r="14" spans="1:6" ht="12.75">
      <c r="A14" s="4" t="s">
        <v>21</v>
      </c>
      <c r="B14" s="8">
        <v>1.15</v>
      </c>
      <c r="C14" s="6"/>
      <c r="D14" s="6" t="s">
        <v>22</v>
      </c>
      <c r="E14" s="6"/>
      <c r="F14" s="6"/>
    </row>
    <row r="15" spans="1:6" ht="12.75">
      <c r="A15" s="6"/>
      <c r="B15" s="8"/>
      <c r="C15" s="6"/>
      <c r="D15" s="6"/>
      <c r="E15" s="6"/>
      <c r="F15" s="6"/>
    </row>
    <row r="16" spans="1:6" ht="12.75">
      <c r="A16" s="4" t="s">
        <v>23</v>
      </c>
      <c r="B16" s="10">
        <f>B14*SQRT((2*B10*B11)/(1.21*B12*B13))</f>
        <v>10.528527045822177</v>
      </c>
      <c r="C16" s="6" t="s">
        <v>24</v>
      </c>
      <c r="D16" s="6" t="s">
        <v>25</v>
      </c>
      <c r="E16" s="6"/>
      <c r="F16" s="6"/>
    </row>
    <row r="17" spans="1:6" ht="12.75">
      <c r="A17" s="4" t="s">
        <v>23</v>
      </c>
      <c r="B17" s="10">
        <f>B16*3.6</f>
        <v>37.902697364959835</v>
      </c>
      <c r="C17" s="6" t="s">
        <v>26</v>
      </c>
      <c r="D17" s="6"/>
      <c r="E17" s="6"/>
      <c r="F17" s="6"/>
    </row>
    <row r="18" spans="1:6" ht="12.75">
      <c r="A18" s="8" t="s">
        <v>27</v>
      </c>
      <c r="B18" s="5">
        <v>8</v>
      </c>
      <c r="C18" s="11"/>
      <c r="D18" s="12" t="s">
        <v>28</v>
      </c>
      <c r="E18" s="11"/>
      <c r="F18" s="11"/>
    </row>
    <row r="19" spans="1:6" ht="12.75">
      <c r="A19" s="8" t="s">
        <v>29</v>
      </c>
      <c r="B19" s="10">
        <f>B17*B18/SQRT(1+B18*B18)</f>
        <v>37.61000806302307</v>
      </c>
      <c r="C19" s="11"/>
      <c r="D19" s="11" t="s">
        <v>26</v>
      </c>
      <c r="E19" s="11"/>
      <c r="F19" s="11"/>
    </row>
    <row r="20" spans="1:6" ht="12.75">
      <c r="A20" s="13" t="s">
        <v>30</v>
      </c>
      <c r="B20" s="10">
        <f>B16/SQRT(1+B18*B18)</f>
        <v>1.3059030577438568</v>
      </c>
      <c r="C20" s="11"/>
      <c r="D20" s="11" t="s">
        <v>24</v>
      </c>
      <c r="E20" s="11"/>
      <c r="F20" s="11"/>
    </row>
    <row r="21" ht="12.75">
      <c r="B21" s="14"/>
    </row>
    <row r="22" ht="12.75">
      <c r="B22" s="14"/>
    </row>
    <row r="23" ht="12.75">
      <c r="B23" s="14"/>
    </row>
    <row r="24" ht="12.75">
      <c r="B24" s="14"/>
    </row>
    <row r="25" ht="12.75">
      <c r="B25" s="14"/>
    </row>
    <row r="26" ht="12.75">
      <c r="B26" s="14"/>
    </row>
    <row r="27" ht="12.75">
      <c r="B27" s="1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</cp:lastModifiedBy>
  <dcterms:created xsi:type="dcterms:W3CDTF">1996-11-27T10:00:04Z</dcterms:created>
  <dcterms:modified xsi:type="dcterms:W3CDTF">2012-07-26T16:35:02Z</dcterms:modified>
  <cp:category/>
  <cp:version/>
  <cp:contentType/>
  <cp:contentStatus/>
</cp:coreProperties>
</file>